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Kovas/Kovo 1-3 darbinis/"/>
    </mc:Choice>
  </mc:AlternateContent>
  <xr:revisionPtr revIDLastSave="223" documentId="13_ncr:1_{EE6741AF-7A4D-4CF9-BD16-3D54059F4643}" xr6:coauthVersionLast="47" xr6:coauthVersionMax="47" xr10:uidLastSave="{10DE2B15-49B1-4046-AE58-B498ED4EC06C}"/>
  <bookViews>
    <workbookView xWindow="-150" yWindow="255" windowWidth="22455" windowHeight="14610" xr2:uid="{00000000-000D-0000-FFFF-FFFF00000000}"/>
  </bookViews>
  <sheets>
    <sheet name="03.01-03.03" sheetId="9" r:id="rId1"/>
    <sheet name="02.23-02.25" sheetId="8" r:id="rId2"/>
    <sheet name="02.16-02.18" sheetId="7" r:id="rId3"/>
    <sheet name="02.09-02.11" sheetId="6" r:id="rId4"/>
    <sheet name="02.02-02.04" sheetId="5" r:id="rId5"/>
    <sheet name="01.26-01.28" sheetId="4" r:id="rId6"/>
    <sheet name="01.19-01.21" sheetId="3" r:id="rId7"/>
    <sheet name="01.12-01.14" sheetId="2" r:id="rId8"/>
    <sheet name="01.05-01.07" sheetId="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9" l="1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sharedStrings.xml><?xml version="1.0" encoding="utf-8"?>
<sst xmlns="http://schemas.openxmlformats.org/spreadsheetml/2006/main" count="1190" uniqueCount="166">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</sst>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8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7" fillId="0" borderId="0"/>
  </cellStyleXfs>
  <cellXfs count="63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3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14" dataDxfId="312" totalsRowDxfId="311" headerRowBorderDxfId="313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15"/>
    <tableColumn id="2" xr3:uid="{E6453370-9206-4AD2-8369-B2D2F1731A4A}" name="#_x000a_LW" dataDxfId="30" totalsRowDxfId="14"/>
    <tableColumn id="3" xr3:uid="{03E71651-4427-4741-B7AF-ACA174D6ACD4}" name="Filmas _x000a_(Movie)" totalsRowLabel="Total (40)" dataDxfId="29" totalsRowDxfId="13"/>
    <tableColumn id="4" xr3:uid="{4F2970FA-6E28-47EB-887B-D01444A8B84A}" name="Pajamos _x000a_(GBO)" totalsRowFunction="sum" dataDxfId="28" totalsRowDxfId="12"/>
    <tableColumn id="5" xr3:uid="{3E22CB20-3A86-4E5A-81CA-94BE918EB809}" name="Pajamos _x000a_praeita sav._x000a_(GBO LW)" totalsRowFunction="custom" dataDxfId="27" totalsRowDxfId="11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26" totalsRowDxfId="10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25" totalsRowDxfId="9"/>
    <tableColumn id="8" xr3:uid="{83C795B1-916B-4F9D-94FC-0349A4EC99E4}" name="Seansų sk. _x000a_(Show count)" dataDxfId="24" totalsRowDxfId="8"/>
    <tableColumn id="9" xr3:uid="{894F9E99-2D71-4188-814E-23E5F28EAA9F}" name="Lankomumo vid._x000a_(Average ADM)" dataDxfId="23" totalsRowDxfId="7">
      <calculatedColumnFormula>G3/H3</calculatedColumnFormula>
    </tableColumn>
    <tableColumn id="10" xr3:uid="{ED9D0D47-D747-42F6-8520-E173BA573F1D}" name="Kopijų sk. _x000a_(DCO count)" dataDxfId="22" totalsRowDxfId="6"/>
    <tableColumn id="11" xr3:uid="{260AAE59-0CEB-42DE-BE74-512EFB6FAB69}" name="Rodymo savaitė_x000a_(Week on screen)" dataDxfId="21" totalsRowDxfId="5"/>
    <tableColumn id="12" xr3:uid="{F4FFF876-7CD5-45AD-A2EA-1FEB961C6E40}" name="Bendros pajamos _x000a_(Total GBO)" dataDxfId="20" totalsRowDxfId="4"/>
    <tableColumn id="13" xr3:uid="{F1EC8972-BB83-49D9-97A0-00C174427C68}" name="Bendras žiūrovų sk._x000a_(Total ADM)" dataDxfId="19" totalsRowDxfId="3"/>
    <tableColumn id="14" xr3:uid="{5A2A665F-213A-4F88-8D06-35FC5C44283C}" name="Premjeros data _x000a_(Release date)" dataDxfId="18" totalsRowDxfId="2"/>
    <tableColumn id="15" xr3:uid="{81A99E3A-0CE7-428B-A64C-9668394A5C91}" name="Platintojas _x000a_(Distributor)" totalsRowLabel=" " dataDxfId="17" totalsRowDxfId="1"/>
    <tableColumn id="16" xr3:uid="{5D1EA388-DDB5-4260-B0C4-16C8DB6512EF}" name="Column1" dataDxfId="16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310" dataDxfId="308" totalsRowDxfId="307" headerRowBorderDxfId="309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306"/>
    <tableColumn id="2" xr3:uid="{35FECD7E-C1FF-4350-9441-1EA380D1F67A}" name="#_x000a_LW" dataDxfId="305" totalsRowDxfId="304"/>
    <tableColumn id="3" xr3:uid="{7618584A-3706-4DE2-ABD9-31D00700146A}" name="Filmas _x000a_(Movie)" totalsRowLabel="Total (37)" dataDxfId="303" totalsRowDxfId="302"/>
    <tableColumn id="4" xr3:uid="{0C18F664-19EB-471E-B6E1-92AD0757D219}" name="Pajamos _x000a_(GBO)" totalsRowFunction="sum" dataDxfId="301" totalsRowDxfId="300"/>
    <tableColumn id="5" xr3:uid="{3EEF9FBB-94C9-4F63-A11E-298D4C482E7D}" name="Pajamos _x000a_praeita sav._x000a_(GBO LW)" totalsRowLabel="483 969 €" dataDxfId="299" totalsRowDxfId="298"/>
    <tableColumn id="6" xr3:uid="{5D1A44F5-67C6-4923-81F5-F55BC134B0ED}" name="Pakitimas_x000a_(Change)" totalsRowFunction="custom" dataDxfId="297" totalsRowDxfId="296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95" totalsRowDxfId="294"/>
    <tableColumn id="8" xr3:uid="{6B0C8C00-BAC7-45BC-9B7F-F5A70EC837C6}" name="Seansų sk. _x000a_(Show count)" dataDxfId="293" totalsRowDxfId="292"/>
    <tableColumn id="9" xr3:uid="{21F4F587-7DC6-4091-B603-C2D3C725D024}" name="Lankomumo vid._x000a_(Average ADM)" dataDxfId="291" totalsRowDxfId="290">
      <calculatedColumnFormula>G3/H3</calculatedColumnFormula>
    </tableColumn>
    <tableColumn id="10" xr3:uid="{B194B169-16B1-4B4E-B9FC-D7EAFBE6E6B4}" name="Kopijų sk. _x000a_(DCO count)" dataDxfId="289" totalsRowDxfId="288"/>
    <tableColumn id="11" xr3:uid="{CB2E6BAC-669F-4F79-BF04-F7174136104D}" name="Rodymo savaitė_x000a_(Week on screen)" dataDxfId="287" totalsRowDxfId="286"/>
    <tableColumn id="12" xr3:uid="{47826123-6CE8-4FF2-9CF3-2F40E677AAD2}" name="Bendros pajamos _x000a_(Total GBO)" dataDxfId="285" totalsRowDxfId="284"/>
    <tableColumn id="13" xr3:uid="{3A479406-AF14-4F3B-83BA-CA3D26D55C19}" name="Bendras žiūrovų sk._x000a_(Total ADM)" dataDxfId="283" totalsRowDxfId="282"/>
    <tableColumn id="14" xr3:uid="{B0128B4B-A7A9-4274-8DBF-3237D571B538}" name="Premjeros data _x000a_(Release date)" dataDxfId="281" totalsRowDxfId="280"/>
    <tableColumn id="15" xr3:uid="{AF696417-9A70-4BC8-B51A-CF8A79E6C6C1}" name="Platintojas _x000a_(Distributor)" totalsRowLabel=" " dataDxfId="279" totalsRowDxfId="278"/>
    <tableColumn id="16" xr3:uid="{571E8CBB-691D-4FB1-A788-3B41232F45AE}" name="Column1" dataDxfId="277" totalsRowDxfId="276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75" dataDxfId="273" totalsRowDxfId="272" headerRowBorderDxfId="274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71"/>
    <tableColumn id="2" xr3:uid="{1562B933-F6CF-43F3-9D46-A4B40D1E63DA}" name="#_x000a_LW" dataDxfId="270" totalsRowDxfId="269"/>
    <tableColumn id="3" xr3:uid="{7D995A8C-DB57-451E-9AC6-BBE0C41B378C}" name="Filmas _x000a_(Movie)" totalsRowLabel="Total (40)" dataDxfId="268" totalsRowDxfId="267"/>
    <tableColumn id="4" xr3:uid="{CD37B810-F8DF-4F27-8C83-6D04DE61FF55}" name="Pajamos _x000a_(GBO)" totalsRowFunction="sum" dataDxfId="266" totalsRowDxfId="265"/>
    <tableColumn id="5" xr3:uid="{CC2A98DD-2640-4EF0-870B-9414918772A7}" name="Pajamos _x000a_praeita sav._x000a_(GBO LW)" totalsRowLabel="314 375 €" dataDxfId="264" totalsRowDxfId="263"/>
    <tableColumn id="6" xr3:uid="{F22D21BF-CF41-4845-9000-D98F7E2969A3}" name="Pakitimas_x000a_(Change)" totalsRowFunction="custom" dataDxfId="262" totalsRowDxfId="261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60" totalsRowDxfId="259"/>
    <tableColumn id="8" xr3:uid="{861C1B28-2AAD-4C32-A6F4-8D3C6A07A5B7}" name="Seansų sk. _x000a_(Show count)" dataDxfId="258" totalsRowDxfId="257"/>
    <tableColumn id="9" xr3:uid="{B6E8DBE9-3268-4D37-953D-5586071D225D}" name="Lankomumo vid._x000a_(Average ADM)" dataDxfId="256" totalsRowDxfId="255">
      <calculatedColumnFormula>G3/H3</calculatedColumnFormula>
    </tableColumn>
    <tableColumn id="10" xr3:uid="{2F01912B-0324-481F-A15A-2DAEBECB0EA5}" name="Kopijų sk. _x000a_(DCO count)" dataDxfId="254" totalsRowDxfId="253"/>
    <tableColumn id="11" xr3:uid="{697D0E39-B56C-4BC6-8B29-6E9AE9C30B07}" name="Rodymo savaitė_x000a_(Week on screen)" dataDxfId="252" totalsRowDxfId="251"/>
    <tableColumn id="12" xr3:uid="{1314E523-A78E-4E5E-AC67-54D639AEEF45}" name="Bendros pajamos _x000a_(Total GBO)" dataDxfId="250" totalsRowDxfId="249"/>
    <tableColumn id="13" xr3:uid="{BCB9CD97-EBEF-4F16-B586-A2932B56B314}" name="Bendras žiūrovų sk._x000a_(Total ADM)" dataDxfId="248" totalsRowDxfId="247"/>
    <tableColumn id="14" xr3:uid="{7F2E9F30-7B78-48A6-B2D3-7D245C0EC22B}" name="Premjeros data _x000a_(Release date)" dataDxfId="246" totalsRowDxfId="245"/>
    <tableColumn id="15" xr3:uid="{C4B0C4D9-73E5-41B2-A097-205803A0E379}" name="Platintojas _x000a_(Distributor)" totalsRowLabel=" " dataDxfId="244" totalsRowDxfId="243"/>
    <tableColumn id="16" xr3:uid="{0427C7F1-0C0F-493A-AA9B-CFFD0F2D99DB}" name="Column1" dataDxfId="242" totalsRowDxfId="241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40" dataDxfId="238" totalsRowDxfId="237" headerRowBorderDxfId="239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36"/>
    <tableColumn id="2" xr3:uid="{76DEC307-E7DD-49B6-B8DC-2F3D4A2D6B05}" name="#_x000a_LW" dataDxfId="235" totalsRowDxfId="234"/>
    <tableColumn id="3" xr3:uid="{21D2FF6C-1344-4788-B78B-886D00B5A995}" name="Filmas _x000a_(Movie)" totalsRowLabel="Total (35)" dataDxfId="233" totalsRowDxfId="232"/>
    <tableColumn id="4" xr3:uid="{71F918B8-6036-4307-BD96-53878D06D271}" name="Pajamos _x000a_(GBO)" totalsRowFunction="sum" dataDxfId="231" totalsRowDxfId="230"/>
    <tableColumn id="5" xr3:uid="{3B3D58C1-27AE-432A-A86A-50917DD97B45}" name="Pajamos _x000a_praeita sav._x000a_(GBO LW)" totalsRowLabel="399 180 €" dataDxfId="229" totalsRowDxfId="228"/>
    <tableColumn id="6" xr3:uid="{73E8F7BB-4911-49F8-8F17-3743890277AA}" name="Pakitimas_x000a_(Change)" totalsRowFunction="custom" dataDxfId="227" totalsRowDxfId="226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25" totalsRowDxfId="224"/>
    <tableColumn id="8" xr3:uid="{32343698-F38D-4494-863E-9ABF3990DC97}" name="Seansų sk. _x000a_(Show count)" dataDxfId="223" totalsRowDxfId="222"/>
    <tableColumn id="9" xr3:uid="{9ADBD489-42F8-4B0E-B939-23A1C0617D25}" name="Lankomumo vid._x000a_(Average ADM)" dataDxfId="221" totalsRowDxfId="220">
      <calculatedColumnFormula>G3/H3</calculatedColumnFormula>
    </tableColumn>
    <tableColumn id="10" xr3:uid="{E9DD00F0-A792-46D1-A771-ADCFD6B84970}" name="Kopijų sk. _x000a_(DCO count)" dataDxfId="219" totalsRowDxfId="218"/>
    <tableColumn id="11" xr3:uid="{1EA89C0C-43BB-4FD0-BF93-29B1C3785F42}" name="Rodymo savaitė_x000a_(Week on screen)" dataDxfId="217" totalsRowDxfId="216"/>
    <tableColumn id="12" xr3:uid="{3F5987CD-2461-4270-AA79-E406E9EC7A4C}" name="Bendros pajamos _x000a_(Total GBO)" dataDxfId="215" totalsRowDxfId="214"/>
    <tableColumn id="13" xr3:uid="{1518F094-52FE-4A75-8F6C-4810AD4A70C0}" name="Bendras žiūrovų sk._x000a_(Total ADM)" dataDxfId="213" totalsRowDxfId="212"/>
    <tableColumn id="14" xr3:uid="{74D03050-0B81-43DF-9A8D-C5A068CBE15F}" name="Premjeros data _x000a_(Release date)" dataDxfId="211" totalsRowDxfId="210"/>
    <tableColumn id="15" xr3:uid="{D8AF5967-3A01-4188-B0C3-87C2EB076DA9}" name="Platintojas _x000a_(Distributor)" totalsRowLabel=" " dataDxfId="209" totalsRowDxfId="208"/>
    <tableColumn id="16" xr3:uid="{25FF44E7-65ED-4F2A-8F91-1A7F15A624C7}" name="Column1" dataDxfId="207" totalsRowDxfId="206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205" dataDxfId="203" totalsRowDxfId="202" headerRowBorderDxfId="204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201"/>
    <tableColumn id="2" xr3:uid="{9FC7E72E-9ABC-4C39-800F-6E55B0B6955D}" name="#_x000a_LW" dataDxfId="200" totalsRowDxfId="199"/>
    <tableColumn id="3" xr3:uid="{D3F9E88F-559F-4271-B17D-8126F584E3D2}" name="Filmas _x000a_(Movie)" totalsRowLabel="Total (39)" dataDxfId="198" totalsRowDxfId="197"/>
    <tableColumn id="4" xr3:uid="{9923B1C7-D98E-4FD3-A593-5FAE07510AC7}" name="Pajamos _x000a_(GBO)" totalsRowFunction="sum" dataDxfId="196" totalsRowDxfId="195"/>
    <tableColumn id="5" xr3:uid="{F40F273F-75CC-4128-96D7-F46E38A765F0}" name="Pajamos _x000a_praeita sav._x000a_(GBO LW)" totalsRowLabel="493 250 €" dataDxfId="194" totalsRowDxfId="193"/>
    <tableColumn id="6" xr3:uid="{C12ADBC9-1E45-47EA-A52D-D1450A76D5AA}" name="Pakitimas_x000a_(Change)" totalsRowFunction="custom" dataDxfId="192" totalsRowDxfId="191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90" totalsRowDxfId="189"/>
    <tableColumn id="8" xr3:uid="{BA2DAEE3-4BEC-44F4-97E4-195F647D9AE3}" name="Seansų sk. _x000a_(Show count)" dataDxfId="188" totalsRowDxfId="187"/>
    <tableColumn id="9" xr3:uid="{F24478AE-1EFF-42CC-8966-5B8D08C9718E}" name="Lankomumo vid._x000a_(Average ADM)" dataDxfId="186" totalsRowDxfId="185">
      <calculatedColumnFormula>G3/H3</calculatedColumnFormula>
    </tableColumn>
    <tableColumn id="10" xr3:uid="{E458B62D-4E00-4C02-8239-6DD1591A8FA5}" name="Kopijų sk. _x000a_(DCO count)" dataDxfId="184" totalsRowDxfId="183"/>
    <tableColumn id="11" xr3:uid="{60918AB9-B8D3-46AD-8E27-1926D4453672}" name="Rodymo savaitė_x000a_(Week on screen)" dataDxfId="182" totalsRowDxfId="181"/>
    <tableColumn id="12" xr3:uid="{474BF504-3BA5-40BD-9D7A-241CFA5D0D85}" name="Bendros pajamos _x000a_(Total GBO)" dataDxfId="180" totalsRowDxfId="179"/>
    <tableColumn id="13" xr3:uid="{2710853F-693E-425C-A90E-CF56218BA680}" name="Bendras žiūrovų sk._x000a_(Total ADM)" dataDxfId="178" totalsRowDxfId="177"/>
    <tableColumn id="14" xr3:uid="{0F6E159F-99EE-4E5A-AA36-5B348E99BEF8}" name="Premjeros data _x000a_(Release date)" dataDxfId="176" totalsRowDxfId="175"/>
    <tableColumn id="15" xr3:uid="{F78C2A3D-8AC8-4628-B0D4-C4A95C8970C4}" name="Platintojas _x000a_(Distributor)" totalsRowLabel=" " dataDxfId="174" totalsRowDxfId="173"/>
    <tableColumn id="16" xr3:uid="{0343446B-F84E-492E-8580-4637735C4BBF}" name="Column1" dataDxfId="172" totalsRowDxfId="171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70" dataDxfId="168" totalsRowDxfId="167" headerRowBorderDxfId="169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66"/>
    <tableColumn id="2" xr3:uid="{89A89611-F0CD-4FFE-834A-3827C7E0C67C}" name="#_x000a_LW" dataDxfId="165" totalsRowDxfId="164"/>
    <tableColumn id="3" xr3:uid="{E842B6D1-F2C5-4910-8A92-EEF3B0184E72}" name="Filmas _x000a_(Movie)" totalsRowLabel="Total (36)" dataDxfId="163" totalsRowDxfId="162"/>
    <tableColumn id="4" xr3:uid="{D3EA990B-9FE5-4CD7-B78F-F8B83F0A26C1}" name="Pajamos _x000a_(GBO)" totalsRowFunction="sum" dataDxfId="161" totalsRowDxfId="160"/>
    <tableColumn id="5" xr3:uid="{D2E03015-7BB9-4C9B-A656-E76A37AE3A98}" name="Pajamos _x000a_praeita sav._x000a_(GBO LW)" totalsRowLabel="562 344 €" dataDxfId="159" totalsRowDxfId="158"/>
    <tableColumn id="6" xr3:uid="{466674FD-3212-4BEC-A8B3-E1411FA9965E}" name="Pakitimas_x000a_(Change)" totalsRowFunction="custom" dataDxfId="157" totalsRowDxfId="156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55" totalsRowDxfId="154"/>
    <tableColumn id="8" xr3:uid="{8C3271B6-C977-4E04-915B-75EBC601FCF9}" name="Seansų sk. _x000a_(Show count)" dataDxfId="153" totalsRowDxfId="152"/>
    <tableColumn id="9" xr3:uid="{6849BF20-8BE1-4032-A6B5-00A4C333457B}" name="Lankomumo vid._x000a_(Average ADM)" dataDxfId="151" totalsRowDxfId="150">
      <calculatedColumnFormula>G3/H3</calculatedColumnFormula>
    </tableColumn>
    <tableColumn id="10" xr3:uid="{00C1AF7A-825F-4165-A248-AF1BA5EFA083}" name="Kopijų sk. _x000a_(DCO count)" dataDxfId="149" totalsRowDxfId="148"/>
    <tableColumn id="11" xr3:uid="{81312963-A53A-4232-B3B7-5329C3A007C3}" name="Rodymo savaitė_x000a_(Week on screen)" dataDxfId="147" totalsRowDxfId="146"/>
    <tableColumn id="12" xr3:uid="{B941D8B4-C9C3-4070-B26F-95533C0F1AE8}" name="Bendros pajamos _x000a_(Total GBO)" dataDxfId="145" totalsRowDxfId="144"/>
    <tableColumn id="13" xr3:uid="{D040D6EF-645F-4C3D-B01D-2D5299D70A10}" name="Bendras žiūrovų sk._x000a_(Total ADM)" dataDxfId="143" totalsRowDxfId="142"/>
    <tableColumn id="14" xr3:uid="{0C803473-D3CE-4F7F-9F59-AEB4CEF71ED5}" name="Premjeros data _x000a_(Release date)" dataDxfId="141" totalsRowDxfId="140"/>
    <tableColumn id="15" xr3:uid="{B63A66A7-F1B7-43E6-B506-E1805A28FC60}" name="Platintojas _x000a_(Distributor)" totalsRowLabel=" " dataDxfId="139" totalsRowDxfId="138"/>
    <tableColumn id="16" xr3:uid="{B3FC4992-F193-4702-9A4A-9DA5DCB0A65F}" name="Column1" dataDxfId="137" totalsRowDxfId="136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35" dataDxfId="133" totalsRowDxfId="132" headerRowBorderDxfId="134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31"/>
    <tableColumn id="2" xr3:uid="{3C152133-2817-44D1-8912-FC0937F1858E}" name="#_x000a_LW" dataDxfId="130" totalsRowDxfId="129"/>
    <tableColumn id="3" xr3:uid="{3C5A21B4-CDFA-4783-B55E-F9355B142942}" name="Filmas _x000a_(Movie)" totalsRowLabel="Total (34)" dataDxfId="128" totalsRowDxfId="127"/>
    <tableColumn id="4" xr3:uid="{A10392CA-F417-4306-878E-A7F852338A60}" name="Pajamos _x000a_(GBO)" totalsRowFunction="sum" dataDxfId="126" totalsRowDxfId="125"/>
    <tableColumn id="5" xr3:uid="{F185119D-9634-4BB3-BB2D-AFC942F989E7}" name="Pajamos _x000a_praeita sav._x000a_(GBO LW)" totalsRowLabel="441 941 €" dataDxfId="124" totalsRowDxfId="123"/>
    <tableColumn id="6" xr3:uid="{D1DEA837-D2C8-465B-880B-529EB5F49B11}" name="Pakitimas_x000a_(Change)" totalsRowFunction="custom" dataDxfId="122" totalsRowDxfId="121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20" totalsRowDxfId="119"/>
    <tableColumn id="8" xr3:uid="{0AB8168C-8707-4243-A22E-E22D627AA458}" name="Seansų sk. _x000a_(Show count)" dataDxfId="118" totalsRowDxfId="117"/>
    <tableColumn id="9" xr3:uid="{A9921DAC-707A-4ED6-960D-AE46539359C2}" name="Lankomumo vid._x000a_(Average ADM)" dataDxfId="116" totalsRowDxfId="115">
      <calculatedColumnFormula>G3/H3</calculatedColumnFormula>
    </tableColumn>
    <tableColumn id="10" xr3:uid="{11B94924-8040-4B59-9C09-8778CDCBD1E2}" name="Kopijų sk. _x000a_(DCO count)" dataDxfId="114" totalsRowDxfId="113"/>
    <tableColumn id="11" xr3:uid="{D10ED812-AB5F-493B-83CF-2AD9F83E4601}" name="Rodymo savaitė_x000a_(Week on screen)" dataDxfId="112" totalsRowDxfId="111"/>
    <tableColumn id="12" xr3:uid="{A3006CEF-CE76-4438-ACE9-12AECE6F1CF7}" name="Bendros pajamos _x000a_(Total GBO)" dataDxfId="110" totalsRowDxfId="109"/>
    <tableColumn id="13" xr3:uid="{93CA1DC6-01FC-44C2-B780-492A235E780B}" name="Bendras žiūrovų sk._x000a_(Total ADM)" dataDxfId="108" totalsRowDxfId="107"/>
    <tableColumn id="14" xr3:uid="{B24785B7-009F-4C12-B320-8675B63BC7F7}" name="Premjeros data _x000a_(Release date)" dataDxfId="106" totalsRowDxfId="105"/>
    <tableColumn id="15" xr3:uid="{5EAA4696-2245-4CA2-B78D-FA01847555A7}" name="Platintojas _x000a_(Distributor)" totalsRowLabel=" " dataDxfId="104" totalsRowDxfId="103"/>
    <tableColumn id="16" xr3:uid="{4C18586B-FE69-4A9C-9CE6-C802790DC15F}" name="Column1" dataDxfId="102" totalsRowDxfId="101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100" dataDxfId="98" totalsRowDxfId="97" headerRowBorderDxfId="99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96"/>
    <tableColumn id="2" xr3:uid="{191B5BC5-B8A0-4A21-836F-A0F0CEFEC7D2}" name="#_x000a_LW" dataDxfId="95" totalsRowDxfId="94"/>
    <tableColumn id="3" xr3:uid="{E2B242D3-12C5-4B16-AFF8-180E813C800B}" name="Filmas _x000a_(Movie)" totalsRowLabel="Total (33)" dataDxfId="93" totalsRowDxfId="92"/>
    <tableColumn id="4" xr3:uid="{2C560D56-3984-4D9D-9AF4-638FC5FA663E}" name="Pajamos _x000a_(GBO)" totalsRowFunction="sum" dataDxfId="91" totalsRowDxfId="90"/>
    <tableColumn id="5" xr3:uid="{A4833FF7-A125-4719-AF61-1CDA3786C31C}" name="Pajamos _x000a_praeita sav._x000a_(GBO LW)" totalsRowLabel="506 146 €" dataDxfId="89" totalsRowDxfId="88"/>
    <tableColumn id="6" xr3:uid="{9C14E406-7149-4A38-AA6D-AFD245AF3537}" name="Pakitimas_x000a_(Change)" totalsRowFunction="custom" dataDxfId="87" totalsRowDxfId="86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85" totalsRowDxfId="84"/>
    <tableColumn id="8" xr3:uid="{C85FA31F-9C37-4B0D-85B6-CA397138AF37}" name="Seansų sk. _x000a_(Show count)" dataDxfId="83" totalsRowDxfId="82"/>
    <tableColumn id="9" xr3:uid="{ABC797AB-AFFA-4BAD-88AB-43566FF57C8E}" name="Lankomumo vid._x000a_(Average ADM)" dataDxfId="81" totalsRowDxfId="80">
      <calculatedColumnFormula>G3/H3</calculatedColumnFormula>
    </tableColumn>
    <tableColumn id="10" xr3:uid="{D5055C27-A58C-419F-9374-2C7CDF662581}" name="Kopijų sk. _x000a_(DCO count)" dataDxfId="79" totalsRowDxfId="78"/>
    <tableColumn id="11" xr3:uid="{31C4CB91-C5B1-4C3D-836B-63F00E168BAE}" name="Rodymo savaitė_x000a_(Week on screen)" dataDxfId="77" totalsRowDxfId="76"/>
    <tableColumn id="12" xr3:uid="{CF2C07F3-8181-4A0A-9135-F6584D5BBB3F}" name="Bendros pajamos _x000a_(Total GBO)" dataDxfId="75" totalsRowDxfId="74"/>
    <tableColumn id="13" xr3:uid="{39B5A56F-B4A5-4E9B-9116-1B63509C5479}" name="Bendras žiūrovų sk._x000a_(Total ADM)" dataDxfId="73" totalsRowDxfId="72"/>
    <tableColumn id="14" xr3:uid="{6AE7E2E8-E13C-4801-905C-C6CB99DA277E}" name="Premjeros data _x000a_(Release date)" dataDxfId="71" totalsRowDxfId="70"/>
    <tableColumn id="15" xr3:uid="{159D889E-A598-4AC2-91F4-6CAED1825CD8}" name="Platintojas _x000a_(Distributor)" totalsRowLabel=" " dataDxfId="69" totalsRowDxfId="68"/>
    <tableColumn id="16" xr3:uid="{C516A80E-F7A7-40A0-944D-BA19144A4B39}" name="Column1" dataDxfId="67" totalsRowDxfId="66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65" dataDxfId="63" totalsRowDxfId="62" headerRowBorderDxfId="64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61"/>
    <tableColumn id="2" xr3:uid="{99A1EBC7-76A5-4FDD-9F4E-4C95EA475C5B}" name="#_x000a_LW" dataDxfId="60" totalsRowDxfId="59"/>
    <tableColumn id="3" xr3:uid="{97592536-EC73-4D3E-AF14-6A4D1B25AD98}" name="Filmas _x000a_(Movie)" totalsRowLabel="Total (27)" dataDxfId="58" totalsRowDxfId="57"/>
    <tableColumn id="4" xr3:uid="{AC1774D9-C998-493C-9214-D3855302C075}" name="Pajamos _x000a_(GBO)" totalsRowFunction="sum" dataDxfId="56" totalsRowDxfId="55"/>
    <tableColumn id="5" xr3:uid="{038868BC-4691-4D01-B18D-0B278FCF88EB}" name="Pajamos _x000a_praeita sav._x000a_(GBO LW)" totalsRowLabel="517 645 €" dataDxfId="54" totalsRowDxfId="53"/>
    <tableColumn id="6" xr3:uid="{A547186D-D9E7-4C5E-83E1-47627A88CAFD}" name="Pakitimas_x000a_(Change)" totalsRowFunction="custom" dataDxfId="52" totalsRowDxfId="51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50" totalsRowDxfId="49"/>
    <tableColumn id="8" xr3:uid="{6641E0D1-D541-4161-B39A-8490C524C46C}" name="Seansų sk. _x000a_(Show count)" dataDxfId="48" totalsRowDxfId="47"/>
    <tableColumn id="9" xr3:uid="{C3F1A563-69F7-406F-8C0E-3BA8C22E2EB4}" name="Lankomumo vid._x000a_(Average ADM)" dataDxfId="46" totalsRowDxfId="45">
      <calculatedColumnFormula>G3/H3</calculatedColumnFormula>
    </tableColumn>
    <tableColumn id="10" xr3:uid="{8F7FC5A9-B58C-4321-B375-E2FB98475256}" name="Kopijų sk. _x000a_(DCO count)" dataDxfId="44" totalsRowDxfId="43"/>
    <tableColumn id="11" xr3:uid="{44F686BB-254B-4032-ACFE-06A420E53C7E}" name="Rodymo savaitė_x000a_(Week on screen)" dataDxfId="42" totalsRowDxfId="41"/>
    <tableColumn id="12" xr3:uid="{919BD2B1-9852-4FFF-9776-5EDE8E95F32A}" name="Bendros pajamos _x000a_(Total GBO)" dataDxfId="40" totalsRowDxfId="39"/>
    <tableColumn id="13" xr3:uid="{CE7E037B-06C4-4AEC-9C64-B2C8B637613D}" name="Bendras žiūrovų sk._x000a_(Total ADM)" dataDxfId="38" totalsRowDxfId="37"/>
    <tableColumn id="14" xr3:uid="{77E06264-A687-4090-A06B-38818F2B10C7}" name="Premjeros data _x000a_(Release date)" dataDxfId="36" totalsRowDxfId="35"/>
    <tableColumn id="15" xr3:uid="{80F350A9-90E9-40D8-994C-A011E5639C6D}" name="Platintojas _x000a_(Distributor)" totalsRowLabel=" " dataDxfId="34" totalsRowDxfId="33"/>
    <tableColumn id="16" xr3:uid="{CA216B16-3920-44E7-8926-22104DAA0BD2}" name="Column1" dataDxfId="32" totalsRowDxfId="31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abSelected="1" zoomScale="60" zoomScaleNormal="60" workbookViewId="0">
      <selection activeCell="A3" sqref="A3:A42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165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>(D18-E18)/E18</f>
        <v>-0.79708390109552507</v>
      </c>
      <c r="G18" s="22">
        <v>570</v>
      </c>
      <c r="H18" s="13">
        <v>31</v>
      </c>
      <c r="I18" s="16">
        <f>G18/H18</f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>(D19-E19)/E19</f>
        <v>-0.64485054233054884</v>
      </c>
      <c r="G19" s="22">
        <v>469</v>
      </c>
      <c r="H19" s="22">
        <v>20</v>
      </c>
      <c r="I19" s="16">
        <f>G19/H19</f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>(D20-E20)/E20</f>
        <v>-0.66843320539657625</v>
      </c>
      <c r="G20" s="22">
        <v>473</v>
      </c>
      <c r="H20" s="22">
        <v>18</v>
      </c>
      <c r="I20" s="16">
        <f>G20/H20</f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>(D21-E21)/E21</f>
        <v>-0.57189976061973868</v>
      </c>
      <c r="G21" s="22">
        <v>414</v>
      </c>
      <c r="H21" s="22">
        <v>17</v>
      </c>
      <c r="I21" s="16">
        <f>G21/H21</f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>(D22-E22)/E22</f>
        <v>-0.56425192479187058</v>
      </c>
      <c r="G22" s="22">
        <v>432</v>
      </c>
      <c r="H22" s="22">
        <v>9</v>
      </c>
      <c r="I22" s="16">
        <f>G22/H22</f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>(D23-E23)/E23</f>
        <v>-0.82589746834680211</v>
      </c>
      <c r="G23" s="22">
        <v>211</v>
      </c>
      <c r="H23" s="22">
        <v>7</v>
      </c>
      <c r="I23" s="16">
        <f>G23/H23</f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>(D24-E24)/E24</f>
        <v>-9.6662303664921498E-2</v>
      </c>
      <c r="G24" s="22">
        <v>215</v>
      </c>
      <c r="H24" s="22">
        <v>6</v>
      </c>
      <c r="I24" s="16">
        <f>G24/H24</f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>(D25-E25)/E25</f>
        <v>-0.37206004236117501</v>
      </c>
      <c r="G25" s="22">
        <v>127</v>
      </c>
      <c r="H25" s="22">
        <v>6</v>
      </c>
      <c r="I25" s="16">
        <f>G25/H25</f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>(D26-E26)/E26</f>
        <v>-0.37187901752486641</v>
      </c>
      <c r="G26" s="22">
        <v>149</v>
      </c>
      <c r="H26" s="22">
        <v>6</v>
      </c>
      <c r="I26" s="16">
        <f>G26/H26</f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>(D27-E27)/E27</f>
        <v>-0.77154134806003971</v>
      </c>
      <c r="G27" s="22">
        <v>64</v>
      </c>
      <c r="H27" s="22">
        <v>3</v>
      </c>
      <c r="I27" s="16">
        <f>G27/H27</f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>(D28-E28)/E28</f>
        <v>-0.49507389162561571</v>
      </c>
      <c r="G28" s="22">
        <v>79</v>
      </c>
      <c r="H28" s="22">
        <v>3</v>
      </c>
      <c r="I28" s="16">
        <f>G28/H28</f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>(D29-E29)/E29</f>
        <v>-0.10953058321479374</v>
      </c>
      <c r="G29" s="22">
        <v>98</v>
      </c>
      <c r="H29" s="22">
        <v>3</v>
      </c>
      <c r="I29" s="16">
        <f>G29/H29</f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>G30/H30</f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>G31/H31</f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>G32/H32</f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>G33/H33</f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>G34/H34</f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>G35/H35</f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>G36/H36</f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>G37/H37</f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>G38/H38</f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>G39/H39</f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>G40/H40</f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>G41/H41</f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>G42/H42</f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zoomScale="60" zoomScaleNormal="60" workbookViewId="0">
      <selection activeCell="D10" sqref="D10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140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1" zoomScale="60" zoomScaleNormal="60" workbookViewId="0">
      <selection activeCell="N38" sqref="N38:O38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128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116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7" sqref="C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101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94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81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2024-03-05T12:47:43Z</dcterms:modified>
</cp:coreProperties>
</file>